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<sst xmlns="http://schemas.openxmlformats.org/spreadsheetml/2006/main" count="49" uniqueCount="45">
  <si>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工程量清单</t>
  </si>
  <si>
    <t>工程名称： 无障碍升降平台</t>
  </si>
  <si>
    <t>序号</t>
  </si>
  <si>
    <t>项目名称</t>
  </si>
  <si>
    <t>单位</t>
  </si>
  <si>
    <t>数量</t>
  </si>
  <si>
    <t>单价(元)</t>
  </si>
  <si>
    <t>备注</t>
  </si>
  <si>
    <t>空压缩机破除混凝土地面</t>
  </si>
  <si>
    <t>台班</t>
  </si>
  <si>
    <t>平台做15cm厚C20混凝土垫层</t>
  </si>
  <si>
    <t>㎡</t>
  </si>
  <si>
    <t>平台贴砖</t>
  </si>
  <si>
    <t>砌180mm厚实心砖墙</t>
  </si>
  <si>
    <t>m³</t>
  </si>
  <si>
    <t>墙面20mm厚混合砂浆抹面</t>
  </si>
  <si>
    <t>墙面贴砖</t>
  </si>
  <si>
    <t>铜芯电源线</t>
  </si>
  <si>
    <t>m</t>
  </si>
  <si>
    <t>不锈钢栏杆</t>
  </si>
  <si>
    <t>无障碍升降平台</t>
  </si>
  <si>
    <t>台</t>
  </si>
  <si>
    <t>填写品牌，规格，材质，厚度，隔音等级，阻燃等级等信息</t>
  </si>
  <si>
    <t>外运垃圾消纳费</t>
  </si>
  <si>
    <t>车</t>
  </si>
  <si>
    <t>卫生清理</t>
  </si>
  <si>
    <t>次</t>
  </si>
  <si>
    <t>A</t>
  </si>
  <si>
    <t>以上小计</t>
  </si>
  <si>
    <t>B</t>
  </si>
  <si>
    <t>C</t>
  </si>
  <si>
    <t>项目总价 (A+B)</t>
  </si>
  <si>
    <t>金额
(元)</t>
  </si>
  <si>
    <t xml:space="preserve">现场施工过程中需做安全措施防护，施工过程中产生的垃圾需人工装车，小型拖拉机外运，外运垃圾消纳费。
</t>
  </si>
  <si>
    <t>施工场地卫生清洁。</t>
  </si>
  <si>
    <t>1.2*1.6*1.5人工破除混凝土。(含人工、机械费，零星工程人工带机械作业等)</t>
  </si>
  <si>
    <r>
      <t>工序：清理、润湿模板、浇捣、养护。</t>
    </r>
    <r>
      <rPr>
        <b/>
        <sz val="11"/>
        <rFont val="宋体"/>
        <family val="0"/>
      </rPr>
      <t>含工料</t>
    </r>
  </si>
  <si>
    <r>
      <t>品牌：顺辉、王者、格莱斯或同等及以上品质的品牌，
规格：800*800*10防滑砖。
工序：清理基层、调制水泥砂浆，抹找平层试排弹线、锯板修边、铺贴块料、擦缝、清理净面。</t>
    </r>
    <r>
      <rPr>
        <b/>
        <sz val="11"/>
        <rFont val="宋体"/>
        <family val="0"/>
      </rPr>
      <t>含工料</t>
    </r>
  </si>
  <si>
    <r>
      <t>规格：240mm*115mm*53m
工序：调运砂浆、铺砂浆、运砖、砌砖。</t>
    </r>
    <r>
      <rPr>
        <b/>
        <sz val="11"/>
        <rFont val="宋体"/>
        <family val="0"/>
      </rPr>
      <t>含工料</t>
    </r>
  </si>
  <si>
    <r>
      <t>工序：清理、修补、湿润基层表面、堵墙眼、调运砂浆、清扫落地灰；分层抹灰找平、刷浆、洒水湿润、罩面压光。</t>
    </r>
    <r>
      <rPr>
        <b/>
        <sz val="11"/>
        <rFont val="宋体"/>
        <family val="0"/>
      </rPr>
      <t>含工料</t>
    </r>
  </si>
  <si>
    <r>
      <t>品牌：顺辉、王者、格莱斯或同等及以上品质的品牌
规格：200*300*9抛光砖
工序：清理基层、调制水泥砂浆，抹找平层试排弹线、锯板修边、铺贴块料、擦缝、清理净面。</t>
    </r>
    <r>
      <rPr>
        <b/>
        <sz val="11"/>
        <rFont val="宋体"/>
        <family val="0"/>
      </rPr>
      <t>含工料</t>
    </r>
  </si>
  <si>
    <r>
      <t>品牌：桂林国际电缆
规格：2*4㎡电缆线,</t>
    </r>
    <r>
      <rPr>
        <b/>
        <sz val="11"/>
        <rFont val="宋体"/>
        <family val="0"/>
      </rPr>
      <t>含工料</t>
    </r>
  </si>
  <si>
    <r>
      <t>规格：201材质：</t>
    </r>
    <r>
      <rPr>
        <sz val="11"/>
        <color indexed="8"/>
        <rFont val="Arial"/>
        <family val="2"/>
      </rPr>
      <t>θ</t>
    </r>
    <r>
      <rPr>
        <sz val="11"/>
        <color indexed="8"/>
        <rFont val="宋体"/>
        <family val="0"/>
      </rPr>
      <t>50不锈钢扶手，</t>
    </r>
    <r>
      <rPr>
        <sz val="11"/>
        <color indexed="8"/>
        <rFont val="Arial"/>
        <family val="2"/>
      </rPr>
      <t>θ</t>
    </r>
    <r>
      <rPr>
        <sz val="11"/>
        <color indexed="8"/>
        <rFont val="宋体"/>
        <family val="0"/>
      </rPr>
      <t>32横杆，</t>
    </r>
    <r>
      <rPr>
        <sz val="11"/>
        <color indexed="8"/>
        <rFont val="Arial"/>
        <family val="2"/>
      </rPr>
      <t>θ</t>
    </r>
    <r>
      <rPr>
        <sz val="11"/>
        <color indexed="8"/>
        <rFont val="宋体"/>
        <family val="0"/>
      </rPr>
      <t xml:space="preserve">15栏杆@110mm，高900mm
</t>
    </r>
    <r>
      <rPr>
        <b/>
        <sz val="11"/>
        <color indexed="8"/>
        <rFont val="宋体"/>
        <family val="0"/>
      </rPr>
      <t>含工料</t>
    </r>
  </si>
  <si>
    <r>
      <t xml:space="preserve">品牌：光合、金燕或同等及以上品质的品牌
型号：QS\G-350 标准f
额定载荷：350k
最大平台高度:1.2m，台面尺寸: 1300*900 mm，平台门: 联动电动门，二层门: 联动电动门。电机功率: 3kw，电压: 220V。升降装置包含外置按钮、平台按钮
</t>
    </r>
    <r>
      <rPr>
        <b/>
        <sz val="11"/>
        <rFont val="宋体"/>
        <family val="0"/>
      </rPr>
      <t>（以上标注的品牌、型号等参数为参考值，请按实际品牌参数填写，含运费、安装费、调试费、后期维护费等相关费用）</t>
    </r>
  </si>
  <si>
    <r>
      <t xml:space="preserve">税金 </t>
    </r>
    <r>
      <rPr>
        <b/>
        <sz val="14"/>
        <rFont val="黑体"/>
        <family val="3"/>
      </rPr>
      <t>（3%）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</si>
</sst>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name val="黑体"/>
      <family val="3"/>
    </font>
    <font>
      <sz val="12"/>
      <name val="黑体"/>
      <family val="3"/>
    </font>
    <font>
      <b/>
      <sz val="11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b/>
      <sz val="12"/>
      <name val="黑体"/>
      <family val="3"/>
    </font>
    <font>
      <sz val="11"/>
      <color indexed="8"/>
      <name val="Arial"/>
      <family val="2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" fillId="0" borderId="11" xfId="0" applyNumberFormat="1" applyFont="1" applyFill="1" applyBorder="1" applyAlignment="1">
      <alignment horizontal="left" vertical="top" wrapText="1" shrinkToFit="1"/>
    </xf>
    <xf numFmtId="176" fontId="54" fillId="0" borderId="11" xfId="0" applyNumberFormat="1" applyFont="1" applyFill="1" applyBorder="1" applyAlignment="1">
      <alignment horizontal="left" vertical="top" wrapText="1" shrinkToFit="1"/>
    </xf>
    <xf numFmtId="176" fontId="8" fillId="0" borderId="10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76" fontId="55" fillId="0" borderId="17" xfId="0" applyNumberFormat="1" applyFont="1" applyFill="1" applyBorder="1" applyAlignment="1">
      <alignment horizontal="center" vertical="center" wrapText="1" shrinkToFit="1"/>
    </xf>
    <xf numFmtId="176" fontId="55" fillId="0" borderId="18" xfId="0" applyNumberFormat="1" applyFont="1" applyFill="1" applyBorder="1" applyAlignment="1">
      <alignment horizontal="center" vertical="center" wrapText="1" shrinkToFit="1"/>
    </xf>
    <xf numFmtId="176" fontId="1" fillId="0" borderId="11" xfId="0" applyNumberFormat="1" applyFont="1" applyFill="1" applyBorder="1" applyAlignment="1">
      <alignment horizontal="left" vertical="top" wrapText="1" shrinkToFit="1"/>
    </xf>
    <xf numFmtId="176" fontId="1" fillId="0" borderId="11" xfId="0" applyNumberFormat="1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top" wrapText="1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15" zoomScaleNormal="115" zoomScaleSheetLayoutView="115" workbookViewId="0" topLeftCell="A1">
      <selection activeCell="A1" sqref="A1:H1"/>
    </sheetView>
  </sheetViews>
  <sheetFormatPr defaultColWidth="9.00390625" defaultRowHeight="14.25"/>
  <cols>
    <col min="1" max="1" width="4.625" style="0" customWidth="1"/>
    <col min="2" max="2" width="22.625" style="0" customWidth="1"/>
    <col min="3" max="3" width="6.25390625" style="0" customWidth="1"/>
    <col min="4" max="4" width="6.00390625" style="0" customWidth="1"/>
    <col min="5" max="5" width="8.375" style="0" customWidth="1"/>
    <col min="6" max="6" width="8.75390625" style="0" customWidth="1"/>
    <col min="7" max="7" width="59.50390625" style="0" customWidth="1"/>
    <col min="8" max="8" width="13.50390625" style="0" hidden="1" customWidth="1"/>
  </cols>
  <sheetData>
    <row r="1" spans="1:8" ht="27.7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23.25" customHeight="1">
      <c r="A2" s="23" t="s">
        <v>1</v>
      </c>
      <c r="B2" s="24"/>
      <c r="C2" s="24"/>
      <c r="D2" s="24"/>
      <c r="E2" s="24"/>
      <c r="F2" s="24"/>
      <c r="G2" s="24"/>
      <c r="H2" s="25"/>
    </row>
    <row r="3" spans="1:8" ht="36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32</v>
      </c>
      <c r="G3" s="2" t="s">
        <v>7</v>
      </c>
      <c r="H3" s="2"/>
    </row>
    <row r="4" spans="1:8" ht="33" customHeight="1">
      <c r="A4" s="3">
        <v>1</v>
      </c>
      <c r="B4" s="4" t="s">
        <v>8</v>
      </c>
      <c r="C4" s="5" t="s">
        <v>9</v>
      </c>
      <c r="D4" s="3">
        <v>2</v>
      </c>
      <c r="E4" s="3"/>
      <c r="F4" s="6"/>
      <c r="G4" s="29" t="s">
        <v>35</v>
      </c>
      <c r="H4" s="17"/>
    </row>
    <row r="5" spans="1:8" ht="44.25" customHeight="1">
      <c r="A5" s="3">
        <v>2</v>
      </c>
      <c r="B5" s="7" t="s">
        <v>10</v>
      </c>
      <c r="C5" s="8" t="s">
        <v>11</v>
      </c>
      <c r="D5" s="9">
        <v>8</v>
      </c>
      <c r="E5" s="3"/>
      <c r="F5" s="6"/>
      <c r="G5" s="28" t="s">
        <v>36</v>
      </c>
      <c r="H5" s="17"/>
    </row>
    <row r="6" spans="1:8" ht="63" customHeight="1">
      <c r="A6" s="3">
        <v>3</v>
      </c>
      <c r="B6" s="7" t="s">
        <v>12</v>
      </c>
      <c r="C6" s="8" t="s">
        <v>11</v>
      </c>
      <c r="D6" s="9">
        <v>8</v>
      </c>
      <c r="E6" s="10"/>
      <c r="F6" s="6"/>
      <c r="G6" s="28" t="s">
        <v>37</v>
      </c>
      <c r="H6" s="17"/>
    </row>
    <row r="7" spans="1:8" ht="33.75" customHeight="1">
      <c r="A7" s="3">
        <v>4</v>
      </c>
      <c r="B7" s="7" t="s">
        <v>13</v>
      </c>
      <c r="C7" s="11" t="s">
        <v>14</v>
      </c>
      <c r="D7" s="10">
        <f>15*0.18*1.2</f>
        <v>3.2399999999999998</v>
      </c>
      <c r="E7" s="10"/>
      <c r="F7" s="6"/>
      <c r="G7" s="28" t="s">
        <v>38</v>
      </c>
      <c r="H7" s="17"/>
    </row>
    <row r="8" spans="1:8" ht="34.5" customHeight="1">
      <c r="A8" s="3">
        <v>5</v>
      </c>
      <c r="B8" s="7" t="s">
        <v>15</v>
      </c>
      <c r="C8" s="8" t="s">
        <v>11</v>
      </c>
      <c r="D8" s="10">
        <f>15*1.2*2+(1+1.5)*2*1.2+1.2</f>
        <v>43.2</v>
      </c>
      <c r="E8" s="10"/>
      <c r="F8" s="6"/>
      <c r="G8" s="28" t="s">
        <v>39</v>
      </c>
      <c r="H8" s="17"/>
    </row>
    <row r="9" spans="1:8" ht="64.5" customHeight="1">
      <c r="A9" s="3">
        <v>6</v>
      </c>
      <c r="B9" s="7" t="s">
        <v>16</v>
      </c>
      <c r="C9" s="8" t="s">
        <v>11</v>
      </c>
      <c r="D9" s="10">
        <f>15*1.2*2+(1+1.5)*2*1.2+1.2</f>
        <v>43.2</v>
      </c>
      <c r="E9" s="10"/>
      <c r="F9" s="6"/>
      <c r="G9" s="28" t="s">
        <v>40</v>
      </c>
      <c r="H9" s="17"/>
    </row>
    <row r="10" spans="1:8" ht="45.75" customHeight="1">
      <c r="A10" s="3">
        <v>7</v>
      </c>
      <c r="B10" s="7" t="s">
        <v>17</v>
      </c>
      <c r="C10" s="11" t="s">
        <v>18</v>
      </c>
      <c r="D10" s="10">
        <v>100</v>
      </c>
      <c r="E10" s="10"/>
      <c r="F10" s="6"/>
      <c r="G10" s="30" t="s">
        <v>41</v>
      </c>
      <c r="H10" s="17"/>
    </row>
    <row r="11" spans="1:8" ht="36" customHeight="1">
      <c r="A11" s="3">
        <v>8</v>
      </c>
      <c r="B11" s="7" t="s">
        <v>19</v>
      </c>
      <c r="C11" s="11" t="s">
        <v>18</v>
      </c>
      <c r="D11" s="10">
        <v>2.5</v>
      </c>
      <c r="E11" s="10"/>
      <c r="F11" s="6"/>
      <c r="G11" s="31" t="s">
        <v>42</v>
      </c>
      <c r="H11" s="18"/>
    </row>
    <row r="12" spans="1:8" ht="116.25" customHeight="1">
      <c r="A12" s="3">
        <v>9</v>
      </c>
      <c r="B12" s="7" t="s">
        <v>20</v>
      </c>
      <c r="C12" s="11" t="s">
        <v>21</v>
      </c>
      <c r="D12" s="10">
        <v>1</v>
      </c>
      <c r="E12" s="10"/>
      <c r="F12" s="6"/>
      <c r="G12" s="28" t="s">
        <v>43</v>
      </c>
      <c r="H12" s="26" t="s">
        <v>22</v>
      </c>
    </row>
    <row r="13" spans="1:8" ht="38.25" customHeight="1">
      <c r="A13" s="3">
        <v>10</v>
      </c>
      <c r="B13" s="7" t="s">
        <v>23</v>
      </c>
      <c r="C13" s="11" t="s">
        <v>24</v>
      </c>
      <c r="D13" s="10">
        <v>3</v>
      </c>
      <c r="E13" s="10"/>
      <c r="F13" s="6"/>
      <c r="G13" s="28" t="s">
        <v>33</v>
      </c>
      <c r="H13" s="27"/>
    </row>
    <row r="14" spans="1:8" ht="27" customHeight="1">
      <c r="A14" s="3">
        <v>11</v>
      </c>
      <c r="B14" s="7" t="s">
        <v>25</v>
      </c>
      <c r="C14" s="12" t="s">
        <v>26</v>
      </c>
      <c r="D14" s="10">
        <v>1</v>
      </c>
      <c r="E14" s="10"/>
      <c r="F14" s="6"/>
      <c r="G14" s="28" t="s">
        <v>34</v>
      </c>
      <c r="H14" s="27"/>
    </row>
    <row r="15" spans="1:8" ht="33" customHeight="1">
      <c r="A15" s="13" t="s">
        <v>27</v>
      </c>
      <c r="B15" s="13" t="s">
        <v>28</v>
      </c>
      <c r="C15" s="14"/>
      <c r="D15" s="13"/>
      <c r="E15" s="13"/>
      <c r="F15" s="15"/>
      <c r="G15" s="19"/>
      <c r="H15" s="19"/>
    </row>
    <row r="16" spans="1:8" ht="33" customHeight="1">
      <c r="A16" s="13" t="s">
        <v>29</v>
      </c>
      <c r="B16" s="13" t="s">
        <v>44</v>
      </c>
      <c r="C16" s="13"/>
      <c r="D16" s="13"/>
      <c r="E16" s="13"/>
      <c r="F16" s="15"/>
      <c r="G16" s="19"/>
      <c r="H16" s="19"/>
    </row>
    <row r="17" spans="1:8" ht="33" customHeight="1">
      <c r="A17" s="13" t="s">
        <v>30</v>
      </c>
      <c r="B17" s="13" t="s">
        <v>31</v>
      </c>
      <c r="C17" s="13"/>
      <c r="D17" s="13"/>
      <c r="E17" s="13"/>
      <c r="F17" s="15"/>
      <c r="G17" s="19"/>
      <c r="H17" s="19"/>
    </row>
    <row r="18" spans="1:7" ht="33" customHeight="1">
      <c r="A18" s="16"/>
      <c r="B18" s="16"/>
      <c r="C18" s="16"/>
      <c r="D18" s="16"/>
      <c r="E18" s="16"/>
      <c r="F18" s="16"/>
      <c r="G18" s="16"/>
    </row>
  </sheetData>
  <sheetProtection/>
  <mergeCells count="3">
    <mergeCell ref="A1:H1"/>
    <mergeCell ref="A2:H2"/>
    <mergeCell ref="H12:H14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</dc:creator>
  <cp:keywords/>
  <dc:description/>
  <cp:lastModifiedBy>郭文星</cp:lastModifiedBy>
  <cp:lastPrinted>2023-12-13T03:20:53Z</cp:lastPrinted>
  <dcterms:created xsi:type="dcterms:W3CDTF">1996-12-17T01:32:42Z</dcterms:created>
  <dcterms:modified xsi:type="dcterms:W3CDTF">2023-12-13T03:40:38Z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C1407E882FFA4E9B9CEDDC728B5988EC_13</vt:lpwstr>
  </property>
  <property fmtid="{D5CDD505-2E9C-101B-9397-08002B2CF9AE}" pid="3" name="KSOProductBuildVer">
    <vt:lpwstr>2052-12.1.0.15990</vt:lpwstr>
  </property>
</Properties>
</file>